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V:\GEFIN\Contabilidade\_Demonstrativos\_Balanço\2023\Balanço Auditado\"/>
    </mc:Choice>
  </mc:AlternateContent>
  <xr:revisionPtr revIDLastSave="0" documentId="13_ncr:1_{83D0A1A9-7A28-4744-B3D9-4440B04995B0}" xr6:coauthVersionLast="47" xr6:coauthVersionMax="47" xr10:uidLastSave="{00000000-0000-0000-0000-000000000000}"/>
  <bookViews>
    <workbookView xWindow="-120" yWindow="-120" windowWidth="29040" windowHeight="15720" tabRatio="901" xr2:uid="{00000000-000D-0000-FFFF-FFFF00000000}"/>
  </bookViews>
  <sheets>
    <sheet name="2023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6" l="1"/>
  <c r="H9" i="16"/>
  <c r="K9" i="16"/>
  <c r="G9" i="16"/>
  <c r="J8" i="16" l="1"/>
  <c r="J7" i="16"/>
  <c r="J6" i="16"/>
  <c r="J5" i="16"/>
  <c r="J9" i="16" l="1"/>
</calcChain>
</file>

<file path=xl/sharedStrings.xml><?xml version="1.0" encoding="utf-8"?>
<sst xmlns="http://schemas.openxmlformats.org/spreadsheetml/2006/main" count="34" uniqueCount="22">
  <si>
    <t>TOTAL</t>
  </si>
  <si>
    <t>Empresa</t>
  </si>
  <si>
    <t>Órgão Setorial</t>
  </si>
  <si>
    <t>Função de governo</t>
  </si>
  <si>
    <t>Ação</t>
  </si>
  <si>
    <t>Fonte de Financiamento</t>
  </si>
  <si>
    <t>Dotação Inicial¹ (A)</t>
  </si>
  <si>
    <t>Suplementação (B)</t>
  </si>
  <si>
    <t>Cancelamento ( C)</t>
  </si>
  <si>
    <t>Dotação atualizada (D=(A+B-C))</t>
  </si>
  <si>
    <t>Investimentos realizados (até a data de referência)²                             (E)</t>
  </si>
  <si>
    <t>35203 - COMPANHIA DE TRANSPORTES URBANOS DA GRANDE VITÓRIA</t>
  </si>
  <si>
    <t>35 - SECRETARIA DE ESTADO DE MOBILIDADE E INFRAESTRUTURA</t>
  </si>
  <si>
    <t xml:space="preserve">26 - TRANSPORTE </t>
  </si>
  <si>
    <t>5505 - MODERNIZAÇÃO E REAPARELHAMENTO DA CETURB-GV</t>
  </si>
  <si>
    <t>1281 - RECURSOS PRÓPRIOS</t>
  </si>
  <si>
    <t>1280 - AUMENTO DO PATRIMÔNIO LÍQUIDO</t>
  </si>
  <si>
    <t xml:space="preserve"> 3508 - AMPLIAÇÃO E ADEQUAÇÃO DA REDE DE TERMINAIS URBANOS DE INTEGRAÇÃO E ESTAÇÕES DE TRANSFERÊNCIA</t>
  </si>
  <si>
    <t xml:space="preserve"> 5506 - AMPLIAÇÃO E ADEQUAÇÃO DA SEDE CETURB-GV</t>
  </si>
  <si>
    <t>CETURB-ES</t>
  </si>
  <si>
    <t xml:space="preserve">Orçamento de Investimento </t>
  </si>
  <si>
    <t>Data de Referência: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</si>
</sst>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justify"/>
    </xf>
    <xf numFmtId="0" fontId="10" fillId="0" borderId="1" xfId="0" applyFont="1" applyBorder="1" applyAlignment="1">
      <alignment horizontal="left" vertical="justify"/>
    </xf>
    <xf numFmtId="4" fontId="6" fillId="0" borderId="1" xfId="0" applyNumberFormat="1" applyFont="1" applyBorder="1" applyAlignment="1">
      <alignment vertical="justify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vertical="center"/>
    </xf>
  </cellXfs>
  <cellStyles count="15">
    <cellStyle name="Moeda 2" xfId="9" xr:uid="{00000000-0005-0000-0000-000001000000}"/>
    <cellStyle name="Moeda 3" xfId="1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7" xr:uid="{00000000-0005-0000-0000-000006000000}"/>
    <cellStyle name="Normal 2 2 3" xfId="12" xr:uid="{00000000-0005-0000-0000-000007000000}"/>
    <cellStyle name="Normal 4" xfId="2" xr:uid="{00000000-0005-0000-0000-000008000000}"/>
    <cellStyle name="Normal 4 2" xfId="6" xr:uid="{00000000-0005-0000-0000-000009000000}"/>
    <cellStyle name="Normal 4 3" xfId="11" xr:uid="{00000000-0005-0000-0000-00000A000000}"/>
    <cellStyle name="Porcentagem 2" xfId="4" xr:uid="{00000000-0005-0000-0000-00000C000000}"/>
    <cellStyle name="Porcentagem 2 2" xfId="8" xr:uid="{00000000-0005-0000-0000-00000D000000}"/>
    <cellStyle name="Porcentagem 2 3" xfId="13" xr:uid="{00000000-0005-0000-0000-00000E000000}"/>
    <cellStyle name="Vírgula 2" xfId="5" xr:uid="{00000000-0005-0000-0000-000010000000}"/>
    <cellStyle name="Vírgula 3" xfId="10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9"/>
  <sheetViews>
    <sheetView tabSelected="1" topLeftCell="B1" workbookViewId="0">
      <selection activeCell="B9" sqref="B9"/>
    </sheetView>
  </sheetViews>
  <sheetFormatPr defaultRowHeight="12.75" x14ac:dyDescent="0.2"/>
  <cols>
    <col min="1" max="1" width="0" style="1" hidden="1" customWidth="1"/>
    <col min="2" max="2" width="23.5" style="1" bestFit="1" customWidth="1"/>
    <col min="3" max="3" width="25.375" style="1" bestFit="1" customWidth="1"/>
    <col min="4" max="4" width="12.375" style="1" hidden="1" customWidth="1"/>
    <col min="5" max="5" width="26.75" style="1" bestFit="1" customWidth="1"/>
    <col min="6" max="6" width="16.875" style="1" bestFit="1" customWidth="1"/>
    <col min="7" max="7" width="13.375" style="1" bestFit="1" customWidth="1"/>
    <col min="8" max="8" width="11.375" style="1" bestFit="1" customWidth="1"/>
    <col min="9" max="9" width="11.5" style="1" bestFit="1" customWidth="1"/>
    <col min="10" max="10" width="13.625" style="1" bestFit="1" customWidth="1"/>
    <col min="11" max="11" width="18.375" style="1" customWidth="1"/>
    <col min="12" max="12" width="9" style="1"/>
    <col min="13" max="13" width="223.75" style="1" bestFit="1" customWidth="1"/>
    <col min="14" max="16384" width="9" style="1"/>
  </cols>
  <sheetData>
    <row r="1" spans="1:11" x14ac:dyDescent="0.2">
      <c r="B1" s="2" t="s">
        <v>19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B2" s="3" t="s">
        <v>20</v>
      </c>
      <c r="C2" s="3"/>
      <c r="D2" s="3"/>
      <c r="E2" s="3"/>
      <c r="F2" s="3"/>
      <c r="G2" s="3"/>
      <c r="H2" s="3"/>
      <c r="I2" s="3"/>
      <c r="J2" s="3"/>
      <c r="K2" s="3"/>
    </row>
    <row r="3" spans="1:11" x14ac:dyDescent="0.2">
      <c r="B3" s="4" t="s">
        <v>21</v>
      </c>
      <c r="C3" s="5"/>
      <c r="D3" s="5"/>
      <c r="E3" s="5"/>
      <c r="F3" s="5"/>
      <c r="G3" s="5"/>
      <c r="H3" s="5"/>
      <c r="I3" s="5"/>
      <c r="J3" s="5"/>
      <c r="K3" s="5"/>
    </row>
    <row r="4" spans="1:11" ht="51" x14ac:dyDescent="0.2">
      <c r="B4" s="6" t="s">
        <v>1</v>
      </c>
      <c r="C4" s="6" t="s">
        <v>2</v>
      </c>
      <c r="D4" s="7" t="s">
        <v>3</v>
      </c>
      <c r="E4" s="8" t="s">
        <v>4</v>
      </c>
      <c r="F4" s="7" t="s">
        <v>5</v>
      </c>
      <c r="G4" s="7" t="s">
        <v>6</v>
      </c>
      <c r="H4" s="9" t="s">
        <v>7</v>
      </c>
      <c r="I4" s="10" t="s">
        <v>8</v>
      </c>
      <c r="J4" s="9" t="s">
        <v>9</v>
      </c>
      <c r="K4" s="9" t="s">
        <v>10</v>
      </c>
    </row>
    <row r="5" spans="1:11" ht="38.25" x14ac:dyDescent="0.2">
      <c r="A5" s="1">
        <v>30206</v>
      </c>
      <c r="B5" s="11" t="s">
        <v>11</v>
      </c>
      <c r="C5" s="11" t="s">
        <v>12</v>
      </c>
      <c r="D5" s="11" t="s">
        <v>13</v>
      </c>
      <c r="E5" s="12" t="s">
        <v>14</v>
      </c>
      <c r="F5" s="11" t="s">
        <v>15</v>
      </c>
      <c r="G5" s="13">
        <v>950000</v>
      </c>
      <c r="H5" s="13">
        <v>0</v>
      </c>
      <c r="I5" s="13">
        <v>0</v>
      </c>
      <c r="J5" s="13">
        <f>G5+H5-I5</f>
        <v>950000</v>
      </c>
      <c r="K5" s="13">
        <v>247159.42</v>
      </c>
    </row>
    <row r="6" spans="1:11" ht="38.25" x14ac:dyDescent="0.2">
      <c r="A6" s="1">
        <v>35203</v>
      </c>
      <c r="B6" s="11" t="s">
        <v>11</v>
      </c>
      <c r="C6" s="11" t="s">
        <v>12</v>
      </c>
      <c r="D6" s="11" t="s">
        <v>13</v>
      </c>
      <c r="E6" s="12" t="s">
        <v>14</v>
      </c>
      <c r="F6" s="11" t="s">
        <v>16</v>
      </c>
      <c r="G6" s="13">
        <v>15000</v>
      </c>
      <c r="H6" s="13">
        <v>0</v>
      </c>
      <c r="I6" s="13">
        <v>0</v>
      </c>
      <c r="J6" s="13">
        <f>G6+H6-I6</f>
        <v>15000</v>
      </c>
      <c r="K6" s="13">
        <v>0</v>
      </c>
    </row>
    <row r="7" spans="1:11" ht="51" x14ac:dyDescent="0.2">
      <c r="A7" s="1">
        <v>36202</v>
      </c>
      <c r="B7" s="11" t="s">
        <v>11</v>
      </c>
      <c r="C7" s="11" t="s">
        <v>12</v>
      </c>
      <c r="D7" s="11" t="s">
        <v>13</v>
      </c>
      <c r="E7" s="12" t="s">
        <v>17</v>
      </c>
      <c r="F7" s="11" t="s">
        <v>16</v>
      </c>
      <c r="G7" s="13">
        <v>15000</v>
      </c>
      <c r="H7" s="13">
        <v>0</v>
      </c>
      <c r="I7" s="13">
        <v>0</v>
      </c>
      <c r="J7" s="13">
        <f>G7+H7-I7</f>
        <v>15000</v>
      </c>
      <c r="K7" s="13">
        <v>0</v>
      </c>
    </row>
    <row r="8" spans="1:11" ht="38.25" x14ac:dyDescent="0.2">
      <c r="A8" s="1">
        <v>36202</v>
      </c>
      <c r="B8" s="11" t="s">
        <v>11</v>
      </c>
      <c r="C8" s="11" t="s">
        <v>12</v>
      </c>
      <c r="D8" s="11" t="s">
        <v>13</v>
      </c>
      <c r="E8" s="12" t="s">
        <v>18</v>
      </c>
      <c r="F8" s="11" t="s">
        <v>16</v>
      </c>
      <c r="G8" s="13">
        <v>20000</v>
      </c>
      <c r="H8" s="13">
        <v>0</v>
      </c>
      <c r="I8" s="13">
        <v>0</v>
      </c>
      <c r="J8" s="13">
        <f>G8+H8-I8</f>
        <v>20000</v>
      </c>
      <c r="K8" s="13">
        <v>0</v>
      </c>
    </row>
    <row r="9" spans="1:11" s="14" customFormat="1" ht="38.25" customHeight="1" x14ac:dyDescent="0.2">
      <c r="A9" s="14">
        <v>36202</v>
      </c>
      <c r="B9" s="15"/>
      <c r="C9" s="15"/>
      <c r="D9" s="15"/>
      <c r="E9" s="15"/>
      <c r="F9" s="15" t="s">
        <v>0</v>
      </c>
      <c r="G9" s="16">
        <f>SUM(G5:G8)</f>
        <v>1000000</v>
      </c>
      <c r="H9" s="16">
        <f t="shared" ref="H9:K9" si="0">SUM(H5:H8)</f>
        <v>0</v>
      </c>
      <c r="I9" s="16">
        <f t="shared" si="0"/>
        <v>0</v>
      </c>
      <c r="J9" s="16">
        <f t="shared" si="0"/>
        <v>1000000</v>
      </c>
      <c r="K9" s="16">
        <f t="shared" si="0"/>
        <v>247159.42</v>
      </c>
    </row>
  </sheetData>
  <mergeCells count="2">
    <mergeCell ref="B1:K1"/>
    <mergeCell ref="B2:K2"/>
  </mergeCells>
  <printOptions horizontalCentered="1"/>
  <pageMargins left="0.23622047244094491" right="0.23622047244094491" top="0.78740157480314965" bottom="0.78740157480314965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Pitanga Nogueira</dc:creator>
  <cp:lastModifiedBy>Rubem Costa</cp:lastModifiedBy>
  <cp:lastPrinted>2026-06-15T16:20:09Z</cp:lastPrinted>
  <dcterms:created xsi:type="dcterms:W3CDTF">2014-12-11T11:43:30Z</dcterms:created>
  <dcterms:modified xsi:type="dcterms:W3CDTF">2026-06-15T16:20:30Z</dcterms:modified>
</cp:coreProperties>
</file>